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1" sheetId="1" state="visible" r:id="rId2"/>
    <sheet name="List2" sheetId="2" state="visible" r:id="rId3"/>
    <sheet name="List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<sst xmlns="http://schemas.openxmlformats.org/spreadsheetml/2006/main" count="80" uniqueCount="31">
  <si>
    <t xml:space="preserve">Stávající varianta</t>
  </si>
  <si>
    <t xml:space="preserve">Varianta zvýšení 1</t>
  </si>
  <si>
    <t xml:space="preserve">Základní členský příspěvek</t>
  </si>
  <si>
    <t xml:space="preserve">varianta MINIMUM</t>
  </si>
  <si>
    <t xml:space="preserve">varianta STANDARD</t>
  </si>
  <si>
    <t xml:space="preserve">varianta EXCLUSIVE</t>
  </si>
  <si>
    <t xml:space="preserve">výše ČP celkem </t>
  </si>
  <si>
    <t xml:space="preserve">zůstává OMS (klubu) </t>
  </si>
  <si>
    <t xml:space="preserve">odvod celkem</t>
  </si>
  <si>
    <t xml:space="preserve">odvod: pojištění </t>
  </si>
  <si>
    <t xml:space="preserve">               sekretariát     </t>
  </si>
  <si>
    <t xml:space="preserve">               fond pro podporu a rozvoj ČMMJ</t>
  </si>
  <si>
    <t xml:space="preserve">Snížený členský příspěvek I. (důchodci od 65-ti let, studenti do 26-ti let, invalidé nejvyšší stupeň postižení)</t>
  </si>
  <si>
    <t xml:space="preserve">odvod: pojištění</t>
  </si>
  <si>
    <t xml:space="preserve">               sekretariát      </t>
  </si>
  <si>
    <t xml:space="preserve">Snížený členský příspěvek II. (myslivci a lesníci z povolání, prokáží pojištění u zaměstnavatele)</t>
  </si>
  <si>
    <t xml:space="preserve">zůstává OMS (klubu)</t>
  </si>
  <si>
    <t xml:space="preserve">odvod: pojištění (rozsah dle varianty)</t>
  </si>
  <si>
    <t xml:space="preserve">               sekretariát </t>
  </si>
  <si>
    <t xml:space="preserve">Čestné členství</t>
  </si>
  <si>
    <t xml:space="preserve">odvod OMS (klubu)</t>
  </si>
  <si>
    <t xml:space="preserve">Poznámka:</t>
  </si>
  <si>
    <t xml:space="preserve">Pojistné 300 Kč:</t>
  </si>
  <si>
    <t xml:space="preserve">Pojistné 1 400 Kč:</t>
  </si>
  <si>
    <t xml:space="preserve">odpovědnost člena</t>
  </si>
  <si>
    <t xml:space="preserve">úraz člena</t>
  </si>
  <si>
    <t xml:space="preserve">úraz v občanském životě člen</t>
  </si>
  <si>
    <t xml:space="preserve">úraz pes</t>
  </si>
  <si>
    <t xml:space="preserve">Pojistné 2 900 Kč:</t>
  </si>
  <si>
    <t xml:space="preserve">odpovědnost člen v obč. životě</t>
  </si>
  <si>
    <t xml:space="preserve">odpovědnost pes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</si>
</sst>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&quot; Kč&quot;"/>
    <numFmt numFmtId="166" formatCode="#,##0&quot; Kč&quot;;[RED]\-#,##0&quot; Kč&quot;"/>
  </numFmts>
  <fonts count="8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4"/>
      <color rgb="FF000000"/>
      <name val="Calibri"/>
      <family val="2"/>
      <charset val="238"/>
    </font>
    <font>
      <b val="true"/>
      <sz val="11"/>
      <color rgb="FF000000"/>
      <name val="Calibri"/>
      <family val="2"/>
      <charset val="238"/>
    </font>
    <font>
      <b val="true"/>
      <sz val="11"/>
      <color rgb="FFFF0000"/>
      <name val="Calibri"/>
      <family val="2"/>
      <charset val="238"/>
    </font>
    <font>
      <b val="true"/>
      <sz val="12"/>
      <color rgb="FFFF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AC090"/>
        <bgColor rgb="FFC0C0C0"/>
      </patternFill>
    </fill>
    <fill>
      <patternFill patternType="solid">
        <fgColor rgb="FFD7E4BD"/>
        <bgColor rgb="FFFDEADA"/>
      </patternFill>
    </fill>
    <fill>
      <patternFill patternType="solid">
        <fgColor rgb="FFFDEADA"/>
        <bgColor rgb="FFFFFFFF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3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3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3" borderId="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3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3" borderId="9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3" borderId="1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4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4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4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3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I45"/>
  <sheetViews>
    <sheetView showFormulas="false" showGridLines="true" showRowColHeaders="true" showZeros="true" rightToLeft="false" tabSelected="true" showOutlineSymbols="true" defaultGridColor="true" view="normal" topLeftCell="A13" colorId="64" zoomScale="100" zoomScaleNormal="100" zoomScalePageLayoutView="100" workbookViewId="0">
      <selection pane="topLeft" activeCell="I18" activeCellId="0" sqref="I18"/>
    </sheetView>
  </sheetViews>
  <sheetFormatPr defaultColWidth="8.6875" defaultRowHeight="14.5" zeroHeight="false" outlineLevelRow="0" outlineLevelCol="0"/>
  <cols>
    <col collapsed="false" customWidth="true" hidden="false" outlineLevel="0" max="1" min="1" style="0" width="35.73"/>
    <col collapsed="false" customWidth="true" hidden="false" outlineLevel="0" max="3" min="2" style="0" width="12.82"/>
    <col collapsed="false" customWidth="true" hidden="false" outlineLevel="0" max="4" min="4" style="0" width="14.72"/>
    <col collapsed="false" customWidth="true" hidden="false" outlineLevel="0" max="5" min="5" style="0" width="3.27"/>
    <col collapsed="false" customWidth="true" hidden="false" outlineLevel="0" max="6" min="6" style="0" width="35.73"/>
    <col collapsed="false" customWidth="true" hidden="false" outlineLevel="0" max="8" min="7" style="0" width="12.82"/>
    <col collapsed="false" customWidth="true" hidden="false" outlineLevel="0" max="9" min="9" style="0" width="14.72"/>
    <col collapsed="false" customWidth="true" hidden="false" outlineLevel="0" max="10" min="10" style="0" width="3.27"/>
  </cols>
  <sheetData>
    <row r="1" customFormat="false" ht="15" hidden="false" customHeight="false" outlineLevel="0" collapsed="false"/>
    <row r="2" customFormat="false" ht="42" hidden="false" customHeight="true" outlineLevel="0" collapsed="false">
      <c r="A2" s="1" t="s">
        <v>0</v>
      </c>
      <c r="B2" s="1"/>
      <c r="C2" s="1"/>
      <c r="D2" s="1"/>
      <c r="F2" s="1" t="s">
        <v>1</v>
      </c>
      <c r="G2" s="1"/>
      <c r="H2" s="1"/>
      <c r="I2" s="1"/>
    </row>
    <row r="3" customFormat="false" ht="15" hidden="false" customHeight="false" outlineLevel="0" collapsed="false"/>
    <row r="4" customFormat="false" ht="78.75" hidden="false" customHeight="true" outlineLevel="0" collapsed="false">
      <c r="A4" s="2" t="s">
        <v>2</v>
      </c>
      <c r="B4" s="3" t="s">
        <v>3</v>
      </c>
      <c r="C4" s="3" t="s">
        <v>4</v>
      </c>
      <c r="D4" s="4" t="s">
        <v>5</v>
      </c>
      <c r="F4" s="2" t="s">
        <v>2</v>
      </c>
      <c r="G4" s="3" t="s">
        <v>3</v>
      </c>
      <c r="H4" s="3" t="s">
        <v>4</v>
      </c>
      <c r="I4" s="4" t="s">
        <v>5</v>
      </c>
    </row>
    <row r="5" customFormat="false" ht="14.5" hidden="false" customHeight="false" outlineLevel="0" collapsed="false">
      <c r="A5" s="5" t="s">
        <v>6</v>
      </c>
      <c r="B5" s="6" t="n">
        <f aca="false">SUM(B6:B7)</f>
        <v>1000</v>
      </c>
      <c r="C5" s="6" t="n">
        <v>1600</v>
      </c>
      <c r="D5" s="7" t="n">
        <v>2100</v>
      </c>
      <c r="F5" s="5" t="s">
        <v>6</v>
      </c>
      <c r="G5" s="6" t="n">
        <v>1300</v>
      </c>
      <c r="H5" s="6" t="n">
        <v>2400</v>
      </c>
      <c r="I5" s="7" t="n">
        <v>3900</v>
      </c>
    </row>
    <row r="6" customFormat="false" ht="14.5" hidden="false" customHeight="false" outlineLevel="0" collapsed="false">
      <c r="A6" s="8" t="s">
        <v>7</v>
      </c>
      <c r="B6" s="9" t="n">
        <v>504</v>
      </c>
      <c r="C6" s="9" t="n">
        <v>504</v>
      </c>
      <c r="D6" s="10" t="n">
        <v>504</v>
      </c>
      <c r="F6" s="8" t="s">
        <v>7</v>
      </c>
      <c r="G6" s="9" t="n">
        <v>716</v>
      </c>
      <c r="H6" s="9" t="n">
        <v>716</v>
      </c>
      <c r="I6" s="10" t="n">
        <v>716</v>
      </c>
    </row>
    <row r="7" customFormat="false" ht="15" hidden="false" customHeight="false" outlineLevel="0" collapsed="false">
      <c r="A7" s="11" t="s">
        <v>8</v>
      </c>
      <c r="B7" s="12" t="n">
        <v>496</v>
      </c>
      <c r="C7" s="12" t="n">
        <v>1096</v>
      </c>
      <c r="D7" s="13" t="n">
        <v>1596</v>
      </c>
      <c r="F7" s="11" t="s">
        <v>8</v>
      </c>
      <c r="G7" s="12" t="n">
        <f aca="false">G5-G6</f>
        <v>584</v>
      </c>
      <c r="H7" s="12" t="n">
        <f aca="false">H5-H6</f>
        <v>1684</v>
      </c>
      <c r="I7" s="12" t="n">
        <f aca="false">I5-I6</f>
        <v>3184</v>
      </c>
    </row>
    <row r="8" customFormat="false" ht="14.5" hidden="false" customHeight="false" outlineLevel="0" collapsed="false">
      <c r="A8" s="14" t="s">
        <v>9</v>
      </c>
      <c r="B8" s="15" t="n">
        <v>300</v>
      </c>
      <c r="C8" s="15" t="n">
        <v>900</v>
      </c>
      <c r="D8" s="15" t="n">
        <v>1400</v>
      </c>
      <c r="F8" s="14" t="s">
        <v>9</v>
      </c>
      <c r="G8" s="15" t="n">
        <v>300</v>
      </c>
      <c r="H8" s="16" t="n">
        <f aca="false">900+500</f>
        <v>1400</v>
      </c>
      <c r="I8" s="16" t="n">
        <f aca="false">1400+1500</f>
        <v>2900</v>
      </c>
    </row>
    <row r="9" customFormat="false" ht="14.5" hidden="false" customHeight="false" outlineLevel="0" collapsed="false">
      <c r="A9" s="17" t="s">
        <v>10</v>
      </c>
      <c r="B9" s="18" t="n">
        <v>191</v>
      </c>
      <c r="C9" s="18" t="n">
        <v>191</v>
      </c>
      <c r="D9" s="18" t="n">
        <v>191</v>
      </c>
      <c r="F9" s="17" t="s">
        <v>10</v>
      </c>
      <c r="G9" s="18" t="n">
        <v>279</v>
      </c>
      <c r="H9" s="18" t="n">
        <v>279</v>
      </c>
      <c r="I9" s="18" t="n">
        <v>279</v>
      </c>
    </row>
    <row r="10" customFormat="false" ht="14.5" hidden="false" customHeight="false" outlineLevel="0" collapsed="false">
      <c r="A10" s="17" t="s">
        <v>11</v>
      </c>
      <c r="B10" s="18" t="n">
        <v>5</v>
      </c>
      <c r="C10" s="18" t="n">
        <v>5</v>
      </c>
      <c r="D10" s="18" t="n">
        <v>5</v>
      </c>
      <c r="F10" s="17" t="s">
        <v>11</v>
      </c>
      <c r="G10" s="18" t="n">
        <v>5</v>
      </c>
      <c r="H10" s="18" t="n">
        <v>5</v>
      </c>
      <c r="I10" s="18" t="n">
        <v>5</v>
      </c>
    </row>
    <row r="11" customFormat="false" ht="15" hidden="false" customHeight="false" outlineLevel="0" collapsed="false"/>
    <row r="12" customFormat="false" ht="93" hidden="false" customHeight="true" outlineLevel="0" collapsed="false">
      <c r="A12" s="19" t="s">
        <v>12</v>
      </c>
      <c r="B12" s="3" t="s">
        <v>3</v>
      </c>
      <c r="C12" s="3" t="s">
        <v>4</v>
      </c>
      <c r="D12" s="4" t="s">
        <v>5</v>
      </c>
      <c r="F12" s="19" t="s">
        <v>12</v>
      </c>
      <c r="G12" s="3" t="s">
        <v>3</v>
      </c>
      <c r="H12" s="3" t="s">
        <v>4</v>
      </c>
      <c r="I12" s="4" t="s">
        <v>5</v>
      </c>
    </row>
    <row r="13" customFormat="false" ht="14.5" hidden="false" customHeight="false" outlineLevel="0" collapsed="false">
      <c r="A13" s="5" t="s">
        <v>6</v>
      </c>
      <c r="B13" s="6" t="n">
        <f aca="false">SUM(B14:B15)</f>
        <v>650</v>
      </c>
      <c r="C13" s="6" t="n">
        <v>1250</v>
      </c>
      <c r="D13" s="7" t="n">
        <v>1750</v>
      </c>
      <c r="F13" s="5" t="s">
        <v>6</v>
      </c>
      <c r="G13" s="6" t="n">
        <v>800</v>
      </c>
      <c r="H13" s="6" t="n">
        <v>1900</v>
      </c>
      <c r="I13" s="7" t="n">
        <v>3400</v>
      </c>
    </row>
    <row r="14" customFormat="false" ht="14.5" hidden="false" customHeight="false" outlineLevel="0" collapsed="false">
      <c r="A14" s="8" t="s">
        <v>7</v>
      </c>
      <c r="B14" s="9" t="n">
        <v>223</v>
      </c>
      <c r="C14" s="9" t="n">
        <v>223</v>
      </c>
      <c r="D14" s="10" t="n">
        <v>223</v>
      </c>
      <c r="F14" s="8" t="s">
        <v>7</v>
      </c>
      <c r="G14" s="9" t="n">
        <v>320</v>
      </c>
      <c r="H14" s="9" t="n">
        <v>320</v>
      </c>
      <c r="I14" s="10" t="n">
        <v>320</v>
      </c>
    </row>
    <row r="15" customFormat="false" ht="15" hidden="false" customHeight="false" outlineLevel="0" collapsed="false">
      <c r="A15" s="11" t="s">
        <v>8</v>
      </c>
      <c r="B15" s="12" t="n">
        <v>427</v>
      </c>
      <c r="C15" s="12" t="n">
        <v>1027</v>
      </c>
      <c r="D15" s="13" t="n">
        <v>1527</v>
      </c>
      <c r="F15" s="11" t="s">
        <v>8</v>
      </c>
      <c r="G15" s="12" t="n">
        <f aca="false">G13-G14</f>
        <v>480</v>
      </c>
      <c r="H15" s="12" t="n">
        <f aca="false">H13-H14</f>
        <v>1580</v>
      </c>
      <c r="I15" s="12" t="n">
        <f aca="false">I13-I14</f>
        <v>3080</v>
      </c>
    </row>
    <row r="16" customFormat="false" ht="15.5" hidden="false" customHeight="false" outlineLevel="0" collapsed="false">
      <c r="A16" s="14" t="s">
        <v>9</v>
      </c>
      <c r="B16" s="20" t="n">
        <v>300</v>
      </c>
      <c r="C16" s="20" t="n">
        <v>900</v>
      </c>
      <c r="D16" s="20" t="n">
        <v>1400</v>
      </c>
      <c r="F16" s="14" t="s">
        <v>13</v>
      </c>
      <c r="G16" s="20" t="n">
        <v>300</v>
      </c>
      <c r="H16" s="21" t="n">
        <f aca="false">900+500</f>
        <v>1400</v>
      </c>
      <c r="I16" s="21" t="n">
        <f aca="false">1400+1500</f>
        <v>2900</v>
      </c>
    </row>
    <row r="17" customFormat="false" ht="14.5" hidden="false" customHeight="false" outlineLevel="0" collapsed="false">
      <c r="A17" s="17" t="s">
        <v>14</v>
      </c>
      <c r="B17" s="18" t="n">
        <v>122</v>
      </c>
      <c r="C17" s="18" t="n">
        <v>122</v>
      </c>
      <c r="D17" s="18" t="n">
        <v>122</v>
      </c>
      <c r="F17" s="17" t="s">
        <v>14</v>
      </c>
      <c r="G17" s="18" t="n">
        <v>175</v>
      </c>
      <c r="H17" s="18" t="n">
        <v>175</v>
      </c>
      <c r="I17" s="18" t="n">
        <v>175</v>
      </c>
    </row>
    <row r="18" customFormat="false" ht="14.5" hidden="false" customHeight="false" outlineLevel="0" collapsed="false">
      <c r="A18" s="17" t="s">
        <v>11</v>
      </c>
      <c r="B18" s="18" t="n">
        <v>5</v>
      </c>
      <c r="C18" s="18" t="n">
        <v>5</v>
      </c>
      <c r="D18" s="18" t="n">
        <v>5</v>
      </c>
      <c r="F18" s="17" t="s">
        <v>11</v>
      </c>
      <c r="G18" s="18" t="n">
        <v>5</v>
      </c>
      <c r="H18" s="18" t="n">
        <v>5</v>
      </c>
      <c r="I18" s="18" t="n">
        <v>5</v>
      </c>
    </row>
    <row r="19" customFormat="false" ht="9" hidden="false" customHeight="true" outlineLevel="0" collapsed="false"/>
    <row r="20" customFormat="false" ht="78.75" hidden="false" customHeight="true" outlineLevel="0" collapsed="false">
      <c r="A20" s="19" t="s">
        <v>15</v>
      </c>
      <c r="B20" s="4" t="s">
        <v>3</v>
      </c>
      <c r="C20" s="22"/>
      <c r="D20" s="22"/>
      <c r="F20" s="19" t="s">
        <v>15</v>
      </c>
      <c r="G20" s="4" t="s">
        <v>3</v>
      </c>
      <c r="H20" s="22"/>
      <c r="I20" s="22"/>
    </row>
    <row r="21" customFormat="false" ht="14.5" hidden="false" customHeight="false" outlineLevel="0" collapsed="false">
      <c r="A21" s="5" t="s">
        <v>6</v>
      </c>
      <c r="B21" s="7" t="n">
        <f aca="false">SUM(B22:B23)</f>
        <v>750</v>
      </c>
      <c r="C21" s="23"/>
      <c r="D21" s="23"/>
      <c r="F21" s="5" t="s">
        <v>6</v>
      </c>
      <c r="G21" s="7" t="n">
        <v>900</v>
      </c>
      <c r="H21" s="23"/>
      <c r="I21" s="23"/>
    </row>
    <row r="22" customFormat="false" ht="14.5" hidden="false" customHeight="false" outlineLevel="0" collapsed="false">
      <c r="A22" s="8" t="s">
        <v>16</v>
      </c>
      <c r="B22" s="10" t="n">
        <v>540</v>
      </c>
      <c r="C22" s="24"/>
      <c r="D22" s="24"/>
      <c r="F22" s="8" t="s">
        <v>16</v>
      </c>
      <c r="G22" s="10" t="n">
        <v>650</v>
      </c>
      <c r="H22" s="24"/>
      <c r="I22" s="24"/>
    </row>
    <row r="23" customFormat="false" ht="15" hidden="false" customHeight="false" outlineLevel="0" collapsed="false">
      <c r="A23" s="11" t="s">
        <v>8</v>
      </c>
      <c r="B23" s="13" t="n">
        <f aca="false">SUM(B24:B26)</f>
        <v>210</v>
      </c>
      <c r="C23" s="24"/>
      <c r="D23" s="24"/>
      <c r="F23" s="11" t="s">
        <v>8</v>
      </c>
      <c r="G23" s="13" t="n">
        <v>250</v>
      </c>
      <c r="H23" s="24"/>
      <c r="I23" s="24"/>
    </row>
    <row r="24" customFormat="false" ht="14.5" hidden="false" customHeight="false" outlineLevel="0" collapsed="false">
      <c r="A24" s="14" t="s">
        <v>17</v>
      </c>
      <c r="B24" s="25" t="n">
        <v>0</v>
      </c>
      <c r="C24" s="26"/>
      <c r="D24" s="26"/>
      <c r="F24" s="14" t="s">
        <v>17</v>
      </c>
      <c r="G24" s="25" t="n">
        <v>0</v>
      </c>
      <c r="H24" s="26"/>
      <c r="I24" s="26"/>
    </row>
    <row r="25" customFormat="false" ht="14.5" hidden="false" customHeight="false" outlineLevel="0" collapsed="false">
      <c r="A25" s="17" t="s">
        <v>18</v>
      </c>
      <c r="B25" s="18" t="n">
        <v>205</v>
      </c>
      <c r="C25" s="26"/>
      <c r="D25" s="26"/>
      <c r="F25" s="17" t="s">
        <v>18</v>
      </c>
      <c r="G25" s="18" t="n">
        <v>245</v>
      </c>
      <c r="H25" s="26"/>
      <c r="I25" s="26"/>
    </row>
    <row r="26" customFormat="false" ht="27.75" hidden="false" customHeight="true" outlineLevel="0" collapsed="false">
      <c r="A26" s="27" t="s">
        <v>11</v>
      </c>
      <c r="B26" s="18" t="n">
        <v>5</v>
      </c>
      <c r="C26" s="26"/>
      <c r="D26" s="26"/>
      <c r="F26" s="27" t="s">
        <v>11</v>
      </c>
      <c r="G26" s="18" t="n">
        <v>5</v>
      </c>
      <c r="H26" s="26"/>
      <c r="I26" s="26"/>
    </row>
    <row r="27" customFormat="false" ht="15" hidden="false" customHeight="false" outlineLevel="0" collapsed="false"/>
    <row r="28" customFormat="false" ht="19.5" hidden="false" customHeight="true" outlineLevel="0" collapsed="false">
      <c r="A28" s="28" t="s">
        <v>19</v>
      </c>
      <c r="B28" s="28"/>
      <c r="F28" s="28" t="s">
        <v>19</v>
      </c>
      <c r="G28" s="28"/>
    </row>
    <row r="29" customFormat="false" ht="15" hidden="false" customHeight="false" outlineLevel="0" collapsed="false">
      <c r="A29" s="29" t="s">
        <v>20</v>
      </c>
      <c r="B29" s="30" t="n">
        <v>300</v>
      </c>
      <c r="F29" s="29" t="s">
        <v>20</v>
      </c>
      <c r="G29" s="30" t="n">
        <v>300</v>
      </c>
    </row>
    <row r="30" customFormat="false" ht="8.25" hidden="false" customHeight="true" outlineLevel="0" collapsed="false"/>
    <row r="31" customFormat="false" ht="14.5" hidden="false" customHeight="false" outlineLevel="0" collapsed="false">
      <c r="A31" s="31" t="s">
        <v>21</v>
      </c>
      <c r="G31" s="32" t="s">
        <v>21</v>
      </c>
    </row>
    <row r="32" customFormat="false" ht="14.5" hidden="false" customHeight="false" outlineLevel="0" collapsed="false">
      <c r="A32" s="31" t="s">
        <v>22</v>
      </c>
      <c r="G32" s="31" t="s">
        <v>23</v>
      </c>
    </row>
    <row r="33" customFormat="false" ht="14.5" hidden="false" customHeight="false" outlineLevel="0" collapsed="false">
      <c r="A33" s="0" t="s">
        <v>24</v>
      </c>
      <c r="B33" s="33" t="n">
        <v>280</v>
      </c>
      <c r="G33" s="0" t="s">
        <v>24</v>
      </c>
      <c r="I33" s="26" t="n">
        <v>480</v>
      </c>
    </row>
    <row r="34" customFormat="false" ht="14.5" hidden="false" customHeight="false" outlineLevel="0" collapsed="false">
      <c r="A34" s="0" t="s">
        <v>25</v>
      </c>
      <c r="B34" s="33" t="n">
        <v>20</v>
      </c>
      <c r="G34" s="0" t="s">
        <v>25</v>
      </c>
      <c r="I34" s="26" t="n">
        <v>70</v>
      </c>
    </row>
    <row r="35" customFormat="false" ht="14.5" hidden="false" customHeight="false" outlineLevel="0" collapsed="false">
      <c r="G35" s="0" t="s">
        <v>26</v>
      </c>
      <c r="I35" s="26" t="n">
        <v>150</v>
      </c>
    </row>
    <row r="36" customFormat="false" ht="14.5" hidden="false" customHeight="false" outlineLevel="0" collapsed="false">
      <c r="G36" s="0" t="s">
        <v>27</v>
      </c>
      <c r="I36" s="26" t="n">
        <v>700</v>
      </c>
    </row>
    <row r="37" customFormat="false" ht="7.5" hidden="false" customHeight="true" outlineLevel="0" collapsed="false"/>
    <row r="38" customFormat="false" ht="15.75" hidden="false" customHeight="true" outlineLevel="0" collapsed="false">
      <c r="G38" s="31" t="s">
        <v>21</v>
      </c>
    </row>
    <row r="39" customFormat="false" ht="14.5" hidden="false" customHeight="false" outlineLevel="0" collapsed="false">
      <c r="G39" s="31" t="s">
        <v>28</v>
      </c>
    </row>
    <row r="40" customFormat="false" ht="14.5" hidden="false" customHeight="false" outlineLevel="0" collapsed="false">
      <c r="G40" s="0" t="s">
        <v>24</v>
      </c>
      <c r="I40" s="26" t="n">
        <v>580</v>
      </c>
    </row>
    <row r="41" customFormat="false" ht="14.5" hidden="false" customHeight="false" outlineLevel="0" collapsed="false">
      <c r="G41" s="0" t="s">
        <v>25</v>
      </c>
      <c r="I41" s="26" t="n">
        <v>200</v>
      </c>
    </row>
    <row r="42" customFormat="false" ht="14.5" hidden="false" customHeight="false" outlineLevel="0" collapsed="false">
      <c r="G42" s="0" t="s">
        <v>26</v>
      </c>
      <c r="I42" s="26" t="n">
        <v>420</v>
      </c>
    </row>
    <row r="43" customFormat="false" ht="14.5" hidden="false" customHeight="false" outlineLevel="0" collapsed="false">
      <c r="G43" s="0" t="s">
        <v>27</v>
      </c>
      <c r="I43" s="26" t="n">
        <v>1080</v>
      </c>
    </row>
    <row r="44" customFormat="false" ht="14.5" hidden="false" customHeight="false" outlineLevel="0" collapsed="false">
      <c r="G44" s="0" t="s">
        <v>29</v>
      </c>
      <c r="I44" s="26" t="n">
        <v>420</v>
      </c>
    </row>
    <row r="45" customFormat="false" ht="14.5" hidden="false" customHeight="false" outlineLevel="0" collapsed="false">
      <c r="G45" s="0" t="s">
        <v>30</v>
      </c>
      <c r="I45" s="26" t="n">
        <v>200</v>
      </c>
    </row>
  </sheetData>
  <mergeCells count="4">
    <mergeCell ref="A2:D2"/>
    <mergeCell ref="F2:I2"/>
    <mergeCell ref="A28:B28"/>
    <mergeCell ref="F28:G28"/>
  </mergeCells>
  <printOptions headings="false" gridLines="false" gridLinesSet="true" horizontalCentered="false" verticalCentered="false"/>
  <pageMargins left="0.7" right="0.7" top="0.7875" bottom="0.7875" header="0.511805555555555" footer="0.511805555555555"/>
  <pageSetup paperSize="8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4.5" zeroHeight="false" outlineLevelRow="0" outlineLevelCol="0"/>
  <sheetData/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4.5" zeroHeight="false" outlineLevelRow="0" outlineLevelCol="0"/>
  <sheetData/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6C40B30CA6F5E4DB1295073C97063A5" ma:contentTypeVersion="9" ma:contentTypeDescription="Vytvoří nový dokument" ma:contentTypeScope="" ma:versionID="25080527e2fa2d2246984ebf82983db2">
  <xsd:schema xmlns:xsd="http://www.w3.org/2001/XMLSchema" xmlns:xs="http://www.w3.org/2001/XMLSchema" xmlns:p="http://schemas.microsoft.com/office/2006/metadata/properties" xmlns:ns3="376910c8-e983-4316-95c1-b06eb9a06b25" xmlns:ns4="844e33a0-9e7d-491c-b336-ccc80dd306df" targetNamespace="http://schemas.microsoft.com/office/2006/metadata/properties" ma:root="true" ma:fieldsID="b3f9ba02f323c709f32b7bce8d485091" ns3:_="" ns4:_="">
    <xsd:import namespace="376910c8-e983-4316-95c1-b06eb9a06b25"/>
    <xsd:import namespace="844e33a0-9e7d-491c-b336-ccc80dd306d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_activity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6910c8-e983-4316-95c1-b06eb9a06b2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4e33a0-9e7d-491c-b336-ccc80dd306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_activity" ma:index="14" nillable="true" ma:displayName="_activity" ma:hidden="true" ma:internalName="_activity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44e33a0-9e7d-491c-b336-ccc80dd306df" xsi:nil="true"/>
  </documentManagement>
</p:properties>
</file>

<file path=customXml/itemProps1.xml><?xml version="1.0" encoding="utf-8"?>
<ds:datastoreItem xmlns:ds="http://schemas.openxmlformats.org/officeDocument/2006/customXml" ds:itemID="{C7D56F9B-7DCB-4A09-9EB4-1BAD205767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6910c8-e983-4316-95c1-b06eb9a06b25"/>
    <ds:schemaRef ds:uri="844e33a0-9e7d-491c-b336-ccc80dd306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74EFAB-C6FE-464D-B727-AEC004A7DAA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792F2A-1ACA-4256-9A5A-D90DAA9EF742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terms/"/>
    <ds:schemaRef ds:uri="844e33a0-9e7d-491c-b336-ccc80dd306df"/>
    <ds:schemaRef ds:uri="http://schemas.microsoft.com/office/infopath/2007/PartnerControls"/>
    <ds:schemaRef ds:uri="http://www.w3.org/XML/1998/namespace"/>
    <ds:schemaRef ds:uri="http://purl.org/dc/elements/1.1/"/>
    <ds:schemaRef ds:uri="http://schemas.openxmlformats.org/package/2006/metadata/core-properties"/>
    <ds:schemaRef ds:uri="376910c8-e983-4316-95c1-b06eb9a06b2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LibreOffice/7.1.3.2$Windows_X86_64 LibreOffice_project/47f78053abe362b9384784d31a6e56f8511eb1c1</Application>
  <AppVersion>15.0000</AppVersion>
  <Company>ČMMJ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2018-06-11T08:51:34Z</dcterms:created>
  <dc:creator>Iva Dvořáková</dc:creator>
  <dc:description/>
  <dc:language>cs-CZ</dc:language>
  <cp:lastModifiedBy>Jiří Janota</cp:lastModifiedBy>
  <cp:lastPrinted>2024-10-09T12:17:54Z</cp:lastPrinted>
  <dcterms:modified xsi:type="dcterms:W3CDTF">2024-11-09T08:33:41Z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0x01010096C40B30CA6F5E4DB1295073C97063A5</vt:lpwstr>
  </property>
</Properties>
</file>